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<sst xmlns="http://schemas.openxmlformats.org/spreadsheetml/2006/main" count="38" uniqueCount="35">
  <si>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</si>
  <si>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</si>
  <si>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</si>
  <si>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</si>
  <si>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PERSONEL GİDERLERİ</t>
  </si>
  <si>
    <t xml:space="preserve"> TOPLANTI GİDERLERİ</t>
  </si>
  <si>
    <t xml:space="preserve"> SGM YARDIMI</t>
  </si>
  <si>
    <t xml:space="preserve"> SPOR TOTO (REKLAM GELİRİ)</t>
  </si>
  <si>
    <t>GELİR / GİDER TABLOSU</t>
  </si>
  <si>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</si>
  <si>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</si>
  <si>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</si>
  <si>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</si>
  <si>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</si>
  <si>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</si>
  <si>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</si>
  <si>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>TÜRKİYE  KÜREK FEDERASYONU</t>
  </si>
  <si>
    <t xml:space="preserve"> FAİZ GELİRLERİ</t>
  </si>
  <si>
    <t xml:space="preserve"> 05510 SAYILI KANUN İNDİRİMİ</t>
  </si>
  <si>
    <t xml:space="preserve"> PROJE GİDERLERİ</t>
  </si>
  <si>
    <t xml:space="preserve"> ANKARA BÜRO GİDERLERİ</t>
  </si>
  <si>
    <t xml:space="preserve"> İSTANBUL BÜRO GİDERLERİ</t>
  </si>
  <si>
    <t xml:space="preserve"> KAMAN KAMP EĞİTİM MERKEZİ BÜRO GİDERLERİ</t>
  </si>
  <si>
    <t xml:space="preserve"> UL.FEDERASYON AİDATLARI</t>
  </si>
  <si>
    <t xml:space="preserve"> PARKUR KURULUM VE MALZEME GİDERLERİ</t>
  </si>
  <si>
    <t>01/01/2012 - 30/09/2012</t>
  </si>
  <si>
    <t xml:space="preserve"> 2011 YILI GELİR FAZLASI</t>
  </si>
  <si>
    <t xml:space="preserve"> ARAÇ SATIŞ KARI</t>
  </si>
  <si>
    <t xml:space="preserve"> FON SATIŞ KARI</t>
  </si>
  <si>
    <t xml:space="preserve"> </t>
  </si>
  <si>
    <t xml:space="preserve"> SPOR MALZEMESİ GİDERLERİ</t>
  </si>
  <si>
    <t xml:space="preserve"> SAPANCA KAYIKHANE GİDERLERİ</t>
  </si>
  <si>
    <t xml:space="preserve"> TMOK ÜYELİK AİDATI</t>
  </si>
  <si>
    <t xml:space="preserve"> DİĞER ORGANİZASYON VE FAALİYET GİDERLERİ</t>
  </si>
  <si>
    <t xml:space="preserve"> SPORCU-ANTRENÖR-HAKEM LİSANS,VİZE GEL.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</si>
</sst>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5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72" fontId="0" fillId="0" borderId="13" xfId="0" applyNumberFormat="1" applyBorder="1" applyAlignment="1">
      <alignment horizontal="right"/>
    </xf>
    <xf numFmtId="172" fontId="23" fillId="0" borderId="11" xfId="0" applyNumberFormat="1" applyFont="1" applyBorder="1" applyAlignment="1">
      <alignment horizontal="right"/>
    </xf>
    <xf numFmtId="0" fontId="23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172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3" xfId="0" applyFont="1" applyFill="1" applyBorder="1" applyAlignment="1">
      <alignment/>
    </xf>
    <xf numFmtId="172" fontId="25" fillId="0" borderId="13" xfId="0" applyNumberFormat="1" applyFont="1" applyBorder="1" applyAlignment="1">
      <alignment horizontal="right"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0" fillId="0" borderId="14" xfId="0" applyBorder="1" applyAlignment="1">
      <alignment/>
    </xf>
    <xf numFmtId="0" fontId="25" fillId="0" borderId="15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6" xfId="0" applyBorder="1" applyAlignment="1" quotePrefix="1">
      <alignment horizontal="left"/>
    </xf>
    <xf numFmtId="172" fontId="0" fillId="0" borderId="16" xfId="0" applyNumberFormat="1" applyBorder="1" applyAlignment="1">
      <alignment horizontal="right"/>
    </xf>
    <xf numFmtId="0" fontId="24" fillId="0" borderId="17" xfId="0" applyFont="1" applyFill="1" applyBorder="1" applyAlignment="1">
      <alignment/>
    </xf>
    <xf numFmtId="172" fontId="25" fillId="0" borderId="17" xfId="0" applyNumberFormat="1" applyFont="1" applyBorder="1" applyAlignment="1">
      <alignment horizontal="right"/>
    </xf>
    <xf numFmtId="0" fontId="24" fillId="0" borderId="17" xfId="0" applyFont="1" applyBorder="1" applyAlignment="1">
      <alignment/>
    </xf>
    <xf numFmtId="172" fontId="25" fillId="0" borderId="17" xfId="0" applyNumberFormat="1" applyFont="1" applyBorder="1" applyAlignment="1">
      <alignment/>
    </xf>
    <xf numFmtId="0" fontId="24" fillId="0" borderId="16" xfId="0" applyFont="1" applyFill="1" applyBorder="1" applyAlignment="1">
      <alignment/>
    </xf>
    <xf numFmtId="172" fontId="44" fillId="0" borderId="16" xfId="0" applyNumberFormat="1" applyFont="1" applyBorder="1" applyAlignment="1">
      <alignment horizontal="right"/>
    </xf>
    <xf numFmtId="0" fontId="24" fillId="0" borderId="16" xfId="0" applyFont="1" applyBorder="1" applyAlignment="1">
      <alignment/>
    </xf>
    <xf numFmtId="172" fontId="25" fillId="0" borderId="16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0.2421875" style="0" customWidth="1"/>
    <col min="2" max="2" width="47.125" style="0" bestFit="1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35" t="s">
        <v>16</v>
      </c>
      <c r="B1" s="36"/>
      <c r="C1" s="36"/>
      <c r="D1" s="36"/>
      <c r="E1" s="36"/>
      <c r="F1" s="36"/>
      <c r="G1" s="37"/>
    </row>
    <row r="2" spans="1:7" ht="19.5">
      <c r="A2" s="38" t="s">
        <v>25</v>
      </c>
      <c r="B2" s="39"/>
      <c r="C2" s="39"/>
      <c r="D2" s="39"/>
      <c r="E2" s="39"/>
      <c r="F2" s="39"/>
      <c r="G2" s="40"/>
    </row>
    <row r="3" spans="1:7" ht="15.75">
      <c r="A3" s="41" t="s">
        <v>8</v>
      </c>
      <c r="B3" s="42"/>
      <c r="C3" s="42"/>
      <c r="D3" s="42"/>
      <c r="E3" s="42"/>
      <c r="F3" s="42"/>
      <c r="G3" s="43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44" t="s">
        <v>9</v>
      </c>
      <c r="B5" s="45"/>
      <c r="C5" s="45"/>
      <c r="D5" s="4"/>
      <c r="E5" s="44" t="s">
        <v>10</v>
      </c>
      <c r="F5" s="45"/>
      <c r="G5" s="45"/>
    </row>
    <row r="6" spans="1:7" ht="15">
      <c r="A6" s="5"/>
      <c r="B6" s="24" t="s">
        <v>0</v>
      </c>
      <c r="C6" s="25">
        <v>501712.17</v>
      </c>
      <c r="D6" s="8"/>
      <c r="E6" s="9"/>
      <c r="F6" s="24" t="s">
        <v>26</v>
      </c>
      <c r="G6" s="25">
        <v>1152722.15</v>
      </c>
    </row>
    <row r="7" spans="1:7" ht="15">
      <c r="A7" s="5"/>
      <c r="B7" s="6" t="s">
        <v>1</v>
      </c>
      <c r="C7" s="7">
        <v>370143.67</v>
      </c>
      <c r="D7" s="8"/>
      <c r="E7" s="9"/>
      <c r="F7" s="6" t="s">
        <v>6</v>
      </c>
      <c r="G7" s="7">
        <v>225000</v>
      </c>
    </row>
    <row r="8" spans="1:7" ht="15">
      <c r="A8" s="5"/>
      <c r="B8" s="6" t="s">
        <v>2</v>
      </c>
      <c r="C8" s="7">
        <v>126513.76</v>
      </c>
      <c r="D8" s="8"/>
      <c r="E8" s="9"/>
      <c r="F8" s="6" t="s">
        <v>7</v>
      </c>
      <c r="G8" s="7">
        <v>200000</v>
      </c>
    </row>
    <row r="9" spans="1:7" ht="15">
      <c r="A9" s="5"/>
      <c r="B9" s="6" t="s">
        <v>3</v>
      </c>
      <c r="C9" s="7">
        <v>1842.5</v>
      </c>
      <c r="D9" s="8"/>
      <c r="E9" s="9"/>
      <c r="F9" s="6" t="s">
        <v>34</v>
      </c>
      <c r="G9" s="7">
        <v>9290.38</v>
      </c>
    </row>
    <row r="10" spans="1:7" ht="15">
      <c r="A10" s="5"/>
      <c r="B10" s="6" t="s">
        <v>19</v>
      </c>
      <c r="C10" s="7">
        <v>12500</v>
      </c>
      <c r="D10" s="8"/>
      <c r="E10" s="9"/>
      <c r="F10" s="10" t="s">
        <v>17</v>
      </c>
      <c r="G10" s="7">
        <v>52632.85</v>
      </c>
    </row>
    <row r="11" spans="1:7" ht="15">
      <c r="A11" s="5"/>
      <c r="B11" s="10" t="s">
        <v>30</v>
      </c>
      <c r="C11" s="7">
        <v>2796</v>
      </c>
      <c r="D11" s="8"/>
      <c r="E11" s="9"/>
      <c r="F11" s="10" t="s">
        <v>27</v>
      </c>
      <c r="G11" s="7">
        <v>27711.86</v>
      </c>
    </row>
    <row r="12" spans="1:7" ht="15">
      <c r="A12" s="5"/>
      <c r="B12" s="10" t="s">
        <v>4</v>
      </c>
      <c r="C12" s="7">
        <v>84823.6</v>
      </c>
      <c r="D12" s="8"/>
      <c r="E12" s="9"/>
      <c r="F12" s="10" t="s">
        <v>28</v>
      </c>
      <c r="G12" s="7">
        <v>1307.38</v>
      </c>
    </row>
    <row r="13" spans="1:7" ht="15">
      <c r="A13" s="5"/>
      <c r="B13" s="10" t="s">
        <v>5</v>
      </c>
      <c r="C13" s="7">
        <v>6951.41</v>
      </c>
      <c r="D13" s="8"/>
      <c r="E13" s="9"/>
      <c r="F13" s="10" t="s">
        <v>18</v>
      </c>
      <c r="G13" s="7">
        <v>3127.99</v>
      </c>
    </row>
    <row r="14" spans="1:7" ht="15">
      <c r="A14" s="5"/>
      <c r="B14" s="10" t="s">
        <v>33</v>
      </c>
      <c r="C14" s="7">
        <v>6898.72</v>
      </c>
      <c r="D14" s="8"/>
      <c r="E14" s="9"/>
      <c r="F14" s="10" t="s">
        <v>29</v>
      </c>
      <c r="G14" s="7"/>
    </row>
    <row r="15" spans="1:7" ht="15">
      <c r="A15" s="5"/>
      <c r="B15" s="10" t="s">
        <v>23</v>
      </c>
      <c r="C15" s="7">
        <v>2447.72</v>
      </c>
      <c r="D15" s="8"/>
      <c r="E15" s="9"/>
      <c r="F15" s="10" t="s">
        <v>29</v>
      </c>
      <c r="G15" s="7"/>
    </row>
    <row r="16" spans="1:7" ht="15">
      <c r="A16" s="5"/>
      <c r="B16" s="10" t="s">
        <v>31</v>
      </c>
      <c r="C16" s="7">
        <v>3287.51</v>
      </c>
      <c r="D16" s="8"/>
      <c r="E16" s="9"/>
      <c r="F16" s="10" t="s">
        <v>29</v>
      </c>
      <c r="G16" s="7"/>
    </row>
    <row r="17" spans="1:7" ht="15">
      <c r="A17" s="5"/>
      <c r="B17" s="10" t="s">
        <v>32</v>
      </c>
      <c r="C17" s="7">
        <v>15000</v>
      </c>
      <c r="D17" s="8"/>
      <c r="E17" s="9"/>
      <c r="F17" s="11"/>
      <c r="G17" s="12"/>
    </row>
    <row r="18" spans="1:7" ht="15">
      <c r="A18" s="5"/>
      <c r="B18" s="10" t="s">
        <v>24</v>
      </c>
      <c r="C18" s="7">
        <v>82950.63</v>
      </c>
      <c r="D18" s="8"/>
      <c r="E18" s="9"/>
      <c r="F18" s="11"/>
      <c r="G18" s="12"/>
    </row>
    <row r="19" spans="1:7" ht="15">
      <c r="A19" s="5"/>
      <c r="B19" s="6" t="s">
        <v>20</v>
      </c>
      <c r="C19" s="7">
        <v>31481.94</v>
      </c>
      <c r="D19" s="8"/>
      <c r="E19" s="9"/>
      <c r="F19" s="11"/>
      <c r="G19" s="12"/>
    </row>
    <row r="20" spans="1:7" ht="15">
      <c r="A20" s="13"/>
      <c r="B20" s="10" t="s">
        <v>21</v>
      </c>
      <c r="C20" s="7">
        <v>47790.06</v>
      </c>
      <c r="D20" s="14"/>
      <c r="E20" s="9"/>
      <c r="F20" s="11"/>
      <c r="G20" s="12"/>
    </row>
    <row r="21" spans="1:7" ht="15">
      <c r="A21" s="13"/>
      <c r="B21" s="10" t="s">
        <v>22</v>
      </c>
      <c r="C21" s="7">
        <v>10443.18</v>
      </c>
      <c r="D21" s="15"/>
      <c r="E21" s="9"/>
      <c r="F21" s="11"/>
      <c r="G21" s="12"/>
    </row>
    <row r="22" spans="1:7" ht="15">
      <c r="A22" s="13"/>
      <c r="B22" s="10"/>
      <c r="C22" s="7"/>
      <c r="D22" s="15"/>
      <c r="E22" s="9"/>
      <c r="F22" s="11"/>
      <c r="G22" s="12"/>
    </row>
    <row r="23" spans="1:7" ht="15">
      <c r="A23" s="13"/>
      <c r="B23" s="10"/>
      <c r="C23" s="7"/>
      <c r="D23" s="15"/>
      <c r="E23" s="9"/>
      <c r="F23" s="11"/>
      <c r="G23" s="12"/>
    </row>
    <row r="24" spans="1:7" ht="15">
      <c r="A24" s="13"/>
      <c r="B24" s="10"/>
      <c r="C24" s="7"/>
      <c r="D24" s="15"/>
      <c r="E24" s="9"/>
      <c r="F24" s="11"/>
      <c r="G24" s="12"/>
    </row>
    <row r="25" spans="1:7" ht="15.75">
      <c r="A25" s="13"/>
      <c r="B25" s="26" t="s">
        <v>11</v>
      </c>
      <c r="C25" s="27">
        <f>SUM(C6:C24)</f>
        <v>1307582.8699999999</v>
      </c>
      <c r="D25" s="18"/>
      <c r="E25" s="19"/>
      <c r="F25" s="28" t="s">
        <v>12</v>
      </c>
      <c r="G25" s="29">
        <f>SUM(G6:G24)</f>
        <v>1671792.6099999999</v>
      </c>
    </row>
    <row r="26" spans="1:7" ht="15.75">
      <c r="A26" s="13"/>
      <c r="B26" s="16" t="s">
        <v>13</v>
      </c>
      <c r="C26" s="17">
        <f>C27-C25</f>
        <v>364209.74</v>
      </c>
      <c r="D26" s="34"/>
      <c r="E26" s="34"/>
      <c r="F26" s="20" t="s">
        <v>14</v>
      </c>
      <c r="G26" s="17">
        <v>0</v>
      </c>
    </row>
    <row r="27" spans="1:7" ht="15.75">
      <c r="A27" s="21"/>
      <c r="B27" s="30" t="s">
        <v>15</v>
      </c>
      <c r="C27" s="31">
        <f>G27</f>
        <v>1671792.6099999999</v>
      </c>
      <c r="D27" s="22"/>
      <c r="E27" s="23"/>
      <c r="F27" s="32" t="s">
        <v>15</v>
      </c>
      <c r="G27" s="33">
        <f>SUM(G26,G25,)</f>
        <v>1671792.6099999999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GELİR TABLOSU</dc:title>
  <dc:subject/>
  <dc:creator>smmm</dc:creator>
  <cp:keywords/>
  <dc:description/>
  <cp:lastModifiedBy>EXPER</cp:lastModifiedBy>
  <cp:lastPrinted>2012-10-11T13:28:16Z</cp:lastPrinted>
  <dcterms:created xsi:type="dcterms:W3CDTF">2012-01-09T14:53:38Z</dcterms:created>
  <dcterms:modified xsi:type="dcterms:W3CDTF">2012-10-22T07:42:54Z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40</vt:lpwstr>
  </property>
  <property fmtid="{D5CDD505-2E9C-101B-9397-08002B2CF9AE}" pid="4" name="Yayınlama Tari">
    <vt:lpwstr>23.10.2012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